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<sst xmlns="http://schemas.openxmlformats.org/spreadsheetml/2006/main" count="73" uniqueCount="45">
  <si>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EXPENSES</t>
  </si>
  <si>
    <t>2007-2008</t>
  </si>
  <si>
    <t>Budget</t>
  </si>
  <si>
    <t xml:space="preserve">Actual </t>
  </si>
  <si>
    <t>Actual</t>
  </si>
  <si>
    <t>End of Year</t>
  </si>
  <si>
    <t>Notes</t>
  </si>
  <si>
    <t>Clerk's Salary &amp; PAYE</t>
  </si>
  <si>
    <t>To include a rise of 1 spinal point at PC's discretion</t>
  </si>
  <si>
    <t>Admin &amp; Travel Exp</t>
  </si>
  <si>
    <t>Training</t>
  </si>
  <si>
    <t>Insurance</t>
  </si>
  <si>
    <t>Hire of Hall</t>
  </si>
  <si>
    <t>Subscriptions</t>
  </si>
  <si>
    <t>Elections</t>
  </si>
  <si>
    <t xml:space="preserve">Play Area </t>
  </si>
  <si>
    <t>N/A</t>
  </si>
  <si>
    <t>TOTAL</t>
  </si>
  <si>
    <t>INCOME</t>
  </si>
  <si>
    <t>Bank Interest</t>
  </si>
  <si>
    <t>Donations</t>
  </si>
  <si>
    <t>Donations Given</t>
  </si>
  <si>
    <t>Donations Included</t>
  </si>
  <si>
    <t>Leiston CAB</t>
  </si>
  <si>
    <t>Suffolk Accident &amp; Res</t>
  </si>
  <si>
    <r>
      <t>Orford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Responders</t>
    </r>
  </si>
  <si>
    <t>Sudbourne Village Hall</t>
  </si>
  <si>
    <t>Sudbourne Churchyard</t>
  </si>
  <si>
    <t xml:space="preserve">Total Donations </t>
  </si>
  <si>
    <t>To date</t>
  </si>
  <si>
    <t>2017/18</t>
  </si>
  <si>
    <t>2018/19</t>
  </si>
  <si>
    <t>2019/20</t>
  </si>
  <si>
    <t>EACH</t>
  </si>
  <si>
    <t>2020/21</t>
  </si>
  <si>
    <t>Joined Suffolk Preservation Soc in 2018/19</t>
  </si>
  <si>
    <t>Other Expenditure</t>
  </si>
  <si>
    <t>Works to repair Chain Link Fencing carried out 2019/20</t>
  </si>
  <si>
    <t>Other</t>
  </si>
  <si>
    <t>2021/22</t>
  </si>
  <si>
    <t>Next Election 2023</t>
  </si>
  <si>
    <t>This includes Website Fee/Play Inspection &amp; Rep Pads Defrib</t>
  </si>
  <si>
    <t>No donation to 1st Responders 20/21</t>
  </si>
  <si>
    <t>CIL Funding</t>
  </si>
  <si>
    <t>Proposed Precept for 2021/22 to remain at £2,838.84 as per letter received from ESC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</si>
</sst>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43"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2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A48" sqref="A48"/>
    </sheetView>
  </sheetViews>
  <sheetFormatPr defaultColWidth="11.57421875" defaultRowHeight="12.75"/>
  <cols>
    <col min="1" max="1" width="11.57421875" style="0" customWidth="1"/>
    <col min="2" max="2" width="7.00390625" style="0" customWidth="1"/>
    <col min="3" max="3" width="2.7109375" style="0" customWidth="1"/>
    <col min="4" max="11" width="0" style="0" hidden="1" customWidth="1"/>
    <col min="12" max="17" width="7.7109375" style="0" customWidth="1"/>
    <col min="18" max="18" width="7.57421875" style="0" customWidth="1"/>
    <col min="19" max="19" width="8.00390625" style="0" customWidth="1"/>
    <col min="20" max="20" width="8.7109375" style="0" customWidth="1"/>
    <col min="21" max="21" width="9.57421875" style="0" customWidth="1"/>
    <col min="22" max="22" width="11.57421875" style="1" customWidth="1"/>
    <col min="23" max="23" width="32.7109375" style="1" customWidth="1"/>
    <col min="24" max="24" width="11.57421875" style="1" customWidth="1"/>
  </cols>
  <sheetData>
    <row r="1" spans="1:21" ht="12.75">
      <c r="A1" s="2" t="s">
        <v>0</v>
      </c>
      <c r="B1" s="3"/>
      <c r="C1" s="3"/>
      <c r="D1" s="50" t="s">
        <v>1</v>
      </c>
      <c r="E1" s="50"/>
      <c r="F1" s="50"/>
      <c r="G1" s="50"/>
      <c r="H1" s="50"/>
      <c r="I1" s="50"/>
      <c r="J1" s="50"/>
      <c r="K1" s="50"/>
      <c r="U1" s="5"/>
    </row>
    <row r="2" spans="1:22" ht="12.75">
      <c r="A2" s="3"/>
      <c r="B2" s="6"/>
      <c r="C2" s="6"/>
      <c r="D2" s="7" t="s">
        <v>2</v>
      </c>
      <c r="E2" s="8" t="s">
        <v>3</v>
      </c>
      <c r="F2" s="7"/>
      <c r="G2" s="8"/>
      <c r="H2" s="7"/>
      <c r="I2" s="7"/>
      <c r="J2" s="7"/>
      <c r="K2" s="7"/>
      <c r="L2" s="50" t="s">
        <v>30</v>
      </c>
      <c r="M2" s="50"/>
      <c r="N2" s="50" t="s">
        <v>31</v>
      </c>
      <c r="O2" s="50"/>
      <c r="P2" s="4"/>
      <c r="Q2" s="52" t="s">
        <v>32</v>
      </c>
      <c r="R2" s="52"/>
      <c r="S2" s="51" t="s">
        <v>34</v>
      </c>
      <c r="T2" s="51"/>
      <c r="U2" s="7" t="s">
        <v>39</v>
      </c>
      <c r="V2" s="9" t="s">
        <v>6</v>
      </c>
    </row>
    <row r="3" spans="1:21" ht="25.5">
      <c r="A3" s="10"/>
      <c r="B3" s="10"/>
      <c r="C3" s="10"/>
      <c r="D3" s="10"/>
      <c r="E3" s="11"/>
      <c r="F3" s="10"/>
      <c r="G3" s="12"/>
      <c r="H3" s="10"/>
      <c r="I3" s="11"/>
      <c r="J3" s="13"/>
      <c r="K3" s="14"/>
      <c r="L3" s="7" t="s">
        <v>2</v>
      </c>
      <c r="M3" s="7" t="s">
        <v>4</v>
      </c>
      <c r="N3" s="7" t="s">
        <v>2</v>
      </c>
      <c r="O3" s="7" t="s">
        <v>4</v>
      </c>
      <c r="P3" s="7" t="s">
        <v>2</v>
      </c>
      <c r="Q3" s="7" t="s">
        <v>4</v>
      </c>
      <c r="R3" s="7" t="s">
        <v>2</v>
      </c>
      <c r="S3" s="7" t="s">
        <v>29</v>
      </c>
      <c r="T3" s="7" t="s">
        <v>5</v>
      </c>
      <c r="U3" s="15"/>
    </row>
    <row r="4" spans="1:22" ht="12.75">
      <c r="A4" s="10" t="s">
        <v>7</v>
      </c>
      <c r="B4" s="3"/>
      <c r="C4" s="3"/>
      <c r="D4" s="3">
        <v>1296</v>
      </c>
      <c r="E4" s="12">
        <v>1344</v>
      </c>
      <c r="F4" s="10"/>
      <c r="G4" s="16"/>
      <c r="H4" s="10"/>
      <c r="I4" s="11"/>
      <c r="J4" s="13"/>
      <c r="K4" s="14"/>
      <c r="L4" s="10">
        <v>1700.6</v>
      </c>
      <c r="M4" s="53">
        <v>1715.7</v>
      </c>
      <c r="N4" s="54">
        <v>1890</v>
      </c>
      <c r="O4" s="54">
        <v>1804.75</v>
      </c>
      <c r="P4" s="54">
        <v>1868.88</v>
      </c>
      <c r="Q4" s="15">
        <v>1857.96</v>
      </c>
      <c r="R4" s="46">
        <v>1895.4</v>
      </c>
      <c r="S4" s="18">
        <v>1359.75</v>
      </c>
      <c r="T4" s="18">
        <v>1895.4</v>
      </c>
      <c r="U4" s="49">
        <v>1946.88</v>
      </c>
      <c r="V4" s="1" t="s">
        <v>8</v>
      </c>
    </row>
    <row r="5" spans="1:21" ht="12.75">
      <c r="A5" s="10" t="s">
        <v>9</v>
      </c>
      <c r="B5" s="3"/>
      <c r="C5" s="3"/>
      <c r="D5" s="3">
        <v>150</v>
      </c>
      <c r="E5" s="12">
        <v>280</v>
      </c>
      <c r="F5" s="10"/>
      <c r="G5" s="16"/>
      <c r="H5" s="10"/>
      <c r="I5" s="11"/>
      <c r="J5" s="13"/>
      <c r="K5" s="14"/>
      <c r="L5" s="55">
        <v>180</v>
      </c>
      <c r="M5" s="53">
        <v>133.69</v>
      </c>
      <c r="N5" s="55">
        <v>150</v>
      </c>
      <c r="O5" s="53">
        <v>228.09</v>
      </c>
      <c r="P5" s="55">
        <v>150</v>
      </c>
      <c r="Q5" s="15">
        <v>223.45</v>
      </c>
      <c r="R5" s="17">
        <v>230</v>
      </c>
      <c r="S5" s="18">
        <v>149.5</v>
      </c>
      <c r="T5" s="18">
        <v>230</v>
      </c>
      <c r="U5" s="49">
        <v>230</v>
      </c>
    </row>
    <row r="6" spans="1:21" ht="12.75">
      <c r="A6" s="10" t="s">
        <v>10</v>
      </c>
      <c r="B6" s="3"/>
      <c r="C6" s="3"/>
      <c r="D6" s="3">
        <v>100</v>
      </c>
      <c r="E6" s="12">
        <v>95</v>
      </c>
      <c r="F6" s="10"/>
      <c r="G6" s="16"/>
      <c r="H6" s="10"/>
      <c r="I6" s="11"/>
      <c r="J6" s="13"/>
      <c r="K6" s="14"/>
      <c r="L6" s="55">
        <v>50</v>
      </c>
      <c r="M6" s="53">
        <v>6</v>
      </c>
      <c r="N6" s="55">
        <v>50</v>
      </c>
      <c r="O6" s="53">
        <v>0</v>
      </c>
      <c r="P6" s="55">
        <v>50</v>
      </c>
      <c r="Q6" s="15">
        <v>0</v>
      </c>
      <c r="R6" s="17">
        <v>50</v>
      </c>
      <c r="S6" s="18">
        <v>0</v>
      </c>
      <c r="T6" s="18">
        <v>0</v>
      </c>
      <c r="U6" s="49">
        <v>50</v>
      </c>
    </row>
    <row r="7" spans="1:21" ht="12.75">
      <c r="A7" s="10" t="s">
        <v>11</v>
      </c>
      <c r="B7" s="3"/>
      <c r="C7" s="3"/>
      <c r="D7" s="3">
        <v>210</v>
      </c>
      <c r="E7" s="12">
        <v>200</v>
      </c>
      <c r="F7" s="10"/>
      <c r="G7" s="16"/>
      <c r="H7" s="10"/>
      <c r="I7" s="11"/>
      <c r="J7" s="13"/>
      <c r="K7" s="14"/>
      <c r="L7" s="55">
        <v>280</v>
      </c>
      <c r="M7" s="53">
        <v>280</v>
      </c>
      <c r="N7" s="55">
        <v>285</v>
      </c>
      <c r="O7" s="53">
        <v>341.2</v>
      </c>
      <c r="P7" s="55">
        <v>350</v>
      </c>
      <c r="Q7" s="15">
        <v>218.4</v>
      </c>
      <c r="R7" s="17">
        <v>230</v>
      </c>
      <c r="S7" s="18">
        <v>218.4</v>
      </c>
      <c r="T7" s="18">
        <v>218.4</v>
      </c>
      <c r="U7" s="49">
        <v>230</v>
      </c>
    </row>
    <row r="8" spans="1:21" ht="12.75">
      <c r="A8" s="10" t="s">
        <v>12</v>
      </c>
      <c r="B8" s="3"/>
      <c r="C8" s="3"/>
      <c r="D8" s="3">
        <v>80</v>
      </c>
      <c r="E8" s="12">
        <v>59</v>
      </c>
      <c r="F8" s="10"/>
      <c r="G8" s="16"/>
      <c r="H8" s="10"/>
      <c r="I8" s="11"/>
      <c r="J8" s="13"/>
      <c r="K8" s="14"/>
      <c r="L8" s="55">
        <v>100</v>
      </c>
      <c r="M8" s="53">
        <v>60.3</v>
      </c>
      <c r="N8" s="55">
        <v>95</v>
      </c>
      <c r="O8" s="53">
        <v>83.25</v>
      </c>
      <c r="P8" s="55">
        <v>75</v>
      </c>
      <c r="Q8" s="15">
        <v>19.25</v>
      </c>
      <c r="R8" s="17">
        <v>80</v>
      </c>
      <c r="S8" s="18">
        <v>46</v>
      </c>
      <c r="T8" s="18">
        <v>46</v>
      </c>
      <c r="U8" s="49">
        <v>75</v>
      </c>
    </row>
    <row r="9" spans="1:22" ht="12.75">
      <c r="A9" s="10" t="s">
        <v>13</v>
      </c>
      <c r="B9" s="3"/>
      <c r="C9" s="3"/>
      <c r="D9" s="3">
        <v>150</v>
      </c>
      <c r="E9" s="12">
        <v>127</v>
      </c>
      <c r="F9" s="10"/>
      <c r="G9" s="16"/>
      <c r="H9" s="10"/>
      <c r="I9" s="11"/>
      <c r="J9" s="13"/>
      <c r="K9" s="14"/>
      <c r="L9" s="55">
        <v>131</v>
      </c>
      <c r="M9" s="53">
        <v>163.16</v>
      </c>
      <c r="N9" s="55">
        <v>136</v>
      </c>
      <c r="O9" s="53">
        <v>166.33</v>
      </c>
      <c r="P9" s="55">
        <v>136.33</v>
      </c>
      <c r="Q9" s="15">
        <v>137.31</v>
      </c>
      <c r="R9" s="17">
        <v>170</v>
      </c>
      <c r="S9" s="18">
        <v>142.27</v>
      </c>
      <c r="T9" s="18">
        <v>142.27</v>
      </c>
      <c r="U9" s="49">
        <v>175</v>
      </c>
      <c r="V9" s="1" t="s">
        <v>35</v>
      </c>
    </row>
    <row r="10" spans="1:22" ht="12.75">
      <c r="A10" s="10" t="s">
        <v>20</v>
      </c>
      <c r="B10" s="3"/>
      <c r="C10" s="3"/>
      <c r="D10" s="3">
        <v>380</v>
      </c>
      <c r="E10" s="12">
        <v>338</v>
      </c>
      <c r="F10" s="10"/>
      <c r="G10" s="16"/>
      <c r="H10" s="10"/>
      <c r="I10" s="11"/>
      <c r="J10" s="13"/>
      <c r="K10" s="14"/>
      <c r="L10" s="55">
        <v>250</v>
      </c>
      <c r="M10" s="53">
        <v>250</v>
      </c>
      <c r="N10" s="55">
        <v>250</v>
      </c>
      <c r="O10" s="53">
        <v>450</v>
      </c>
      <c r="P10" s="55">
        <v>350</v>
      </c>
      <c r="Q10" s="15">
        <v>350</v>
      </c>
      <c r="R10" s="17">
        <v>350</v>
      </c>
      <c r="S10" s="18">
        <v>300</v>
      </c>
      <c r="T10" s="18">
        <v>300</v>
      </c>
      <c r="U10" s="49">
        <v>350</v>
      </c>
      <c r="V10" s="1" t="s">
        <v>42</v>
      </c>
    </row>
    <row r="11" spans="1:22" ht="12.75">
      <c r="A11" s="10" t="s">
        <v>14</v>
      </c>
      <c r="B11" s="3"/>
      <c r="C11" s="3"/>
      <c r="D11" s="3">
        <v>480</v>
      </c>
      <c r="E11" s="12">
        <v>83</v>
      </c>
      <c r="F11" s="10"/>
      <c r="G11" s="16"/>
      <c r="H11" s="10"/>
      <c r="I11" s="11"/>
      <c r="J11" s="13"/>
      <c r="K11" s="14"/>
      <c r="L11" s="55">
        <v>0</v>
      </c>
      <c r="M11" s="53">
        <v>0</v>
      </c>
      <c r="N11" s="55">
        <v>0</v>
      </c>
      <c r="O11" s="53">
        <v>0</v>
      </c>
      <c r="P11" s="55">
        <v>0</v>
      </c>
      <c r="Q11" s="15">
        <v>0</v>
      </c>
      <c r="R11" s="17">
        <v>0</v>
      </c>
      <c r="S11" s="18">
        <v>65.28</v>
      </c>
      <c r="T11" s="18">
        <v>65.28</v>
      </c>
      <c r="U11" s="49">
        <v>0</v>
      </c>
      <c r="V11" s="1" t="s">
        <v>40</v>
      </c>
    </row>
    <row r="12" spans="1:22" ht="12.75">
      <c r="A12" s="10" t="s">
        <v>15</v>
      </c>
      <c r="B12" s="3"/>
      <c r="C12" s="3"/>
      <c r="D12" s="3" t="s">
        <v>16</v>
      </c>
      <c r="E12" s="12" t="s">
        <v>16</v>
      </c>
      <c r="F12" s="3"/>
      <c r="G12" s="12"/>
      <c r="H12" s="10"/>
      <c r="I12" s="11"/>
      <c r="J12" s="13"/>
      <c r="K12" s="14"/>
      <c r="L12" s="55">
        <v>300</v>
      </c>
      <c r="M12" s="53">
        <v>277</v>
      </c>
      <c r="N12" s="55">
        <v>280</v>
      </c>
      <c r="O12" s="53">
        <v>216</v>
      </c>
      <c r="P12" s="55">
        <v>280</v>
      </c>
      <c r="Q12" s="15">
        <v>362</v>
      </c>
      <c r="R12" s="17">
        <v>280</v>
      </c>
      <c r="S12" s="18">
        <v>132</v>
      </c>
      <c r="T12" s="18">
        <v>228</v>
      </c>
      <c r="U12" s="49">
        <v>250</v>
      </c>
      <c r="V12" s="1" t="s">
        <v>37</v>
      </c>
    </row>
    <row r="13" spans="1:22" ht="12.75">
      <c r="A13" s="10" t="s">
        <v>36</v>
      </c>
      <c r="B13" s="3"/>
      <c r="C13" s="3"/>
      <c r="D13" s="3">
        <v>100</v>
      </c>
      <c r="E13" s="12">
        <v>0</v>
      </c>
      <c r="F13" s="10"/>
      <c r="G13" s="16"/>
      <c r="H13" s="10"/>
      <c r="I13" s="11"/>
      <c r="J13" s="13"/>
      <c r="K13" s="14"/>
      <c r="L13" s="55">
        <v>0</v>
      </c>
      <c r="M13" s="53">
        <v>0</v>
      </c>
      <c r="N13" s="55">
        <v>0</v>
      </c>
      <c r="O13" s="53">
        <v>116.5</v>
      </c>
      <c r="P13" s="55">
        <v>0</v>
      </c>
      <c r="Q13" s="15">
        <v>118.5</v>
      </c>
      <c r="R13" s="17">
        <v>120</v>
      </c>
      <c r="S13" s="18">
        <v>155.9</v>
      </c>
      <c r="T13" s="18">
        <v>155.9</v>
      </c>
      <c r="U13" s="49">
        <v>120</v>
      </c>
      <c r="V13" s="1" t="s">
        <v>41</v>
      </c>
    </row>
    <row r="14" spans="1:22" ht="12.75">
      <c r="A14" s="13" t="s">
        <v>17</v>
      </c>
      <c r="B14" s="13"/>
      <c r="C14" s="13"/>
      <c r="D14" s="13">
        <f>SUM(D4:D13)</f>
        <v>2946</v>
      </c>
      <c r="E14" s="19">
        <f>SUM(E4:E13)</f>
        <v>2526</v>
      </c>
      <c r="F14" s="13"/>
      <c r="G14" s="19"/>
      <c r="H14" s="13"/>
      <c r="I14" s="19"/>
      <c r="J14" s="13"/>
      <c r="K14" s="14"/>
      <c r="L14" s="15">
        <f aca="true" t="shared" si="0" ref="L14:U14">SUM(L4:L13)</f>
        <v>2991.6</v>
      </c>
      <c r="M14" s="15">
        <f t="shared" si="0"/>
        <v>2885.8500000000004</v>
      </c>
      <c r="N14" s="15">
        <f t="shared" si="0"/>
        <v>3136</v>
      </c>
      <c r="O14" s="15">
        <f t="shared" si="0"/>
        <v>3406.12</v>
      </c>
      <c r="P14" s="15">
        <f t="shared" si="0"/>
        <v>3260.21</v>
      </c>
      <c r="Q14" s="15">
        <f t="shared" si="0"/>
        <v>3286.87</v>
      </c>
      <c r="R14" s="18">
        <f t="shared" si="0"/>
        <v>3405.4</v>
      </c>
      <c r="S14" s="18">
        <f t="shared" si="0"/>
        <v>2569.1000000000004</v>
      </c>
      <c r="T14" s="18">
        <f t="shared" si="0"/>
        <v>3281.2500000000005</v>
      </c>
      <c r="U14" s="18">
        <f t="shared" si="0"/>
        <v>3426.88</v>
      </c>
      <c r="V14" s="18"/>
    </row>
    <row r="15" spans="1:21" ht="12.75" customHeight="1" hidden="1">
      <c r="A15" s="13"/>
      <c r="B15" s="13"/>
      <c r="C15" s="13"/>
      <c r="D15" s="13"/>
      <c r="E15" s="19"/>
      <c r="F15" s="13"/>
      <c r="G15" s="19"/>
      <c r="H15" s="3"/>
      <c r="I15" s="19"/>
      <c r="J15" s="13"/>
      <c r="K15" s="20"/>
      <c r="L15" s="18"/>
      <c r="M15" s="18"/>
      <c r="N15" s="18"/>
      <c r="O15" s="18"/>
      <c r="P15" s="18"/>
      <c r="Q15" s="14">
        <f>SUM(Q5:Q14)</f>
        <v>4715.78</v>
      </c>
      <c r="R15" s="18"/>
      <c r="S15" s="14">
        <f>SUM(S5:S14)</f>
        <v>3778.4500000000003</v>
      </c>
      <c r="T15" s="14">
        <f>SUM(T5:T14)</f>
        <v>4667.1</v>
      </c>
      <c r="U15" s="14"/>
    </row>
    <row r="16" spans="1:21" ht="12.75" customHeight="1" hidden="1">
      <c r="A16" s="10"/>
      <c r="B16" s="10"/>
      <c r="C16" s="10"/>
      <c r="D16" s="10"/>
      <c r="E16" s="11"/>
      <c r="F16" s="10"/>
      <c r="G16" s="12"/>
      <c r="H16" s="10"/>
      <c r="I16" s="11"/>
      <c r="J16" s="10"/>
      <c r="K16" s="21"/>
      <c r="L16" s="14"/>
      <c r="M16" s="14"/>
      <c r="N16" s="14"/>
      <c r="O16" s="14"/>
      <c r="P16" s="14"/>
      <c r="Q16" s="14"/>
      <c r="R16" s="14"/>
      <c r="S16" s="14"/>
      <c r="T16" s="14"/>
      <c r="U16" s="22"/>
    </row>
    <row r="17" spans="1:21" ht="12.75" customHeight="1" hidden="1">
      <c r="A17" s="10"/>
      <c r="B17" s="3"/>
      <c r="C17" s="3"/>
      <c r="D17" s="3"/>
      <c r="E17" s="12"/>
      <c r="F17" s="10"/>
      <c r="G17" s="16"/>
      <c r="H17" s="10"/>
      <c r="I17" s="11"/>
      <c r="J17" s="1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18"/>
    </row>
    <row r="18" spans="1:21" ht="12.75" customHeight="1" hidden="1">
      <c r="A18" s="10"/>
      <c r="B18" s="3"/>
      <c r="C18" s="3"/>
      <c r="D18" s="3"/>
      <c r="E18" s="12"/>
      <c r="F18" s="10"/>
      <c r="G18" s="16"/>
      <c r="H18" s="10"/>
      <c r="I18" s="11"/>
      <c r="J18" s="10"/>
      <c r="K18" s="21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 customHeight="1" hidden="1">
      <c r="A19" s="13"/>
      <c r="B19" s="5"/>
      <c r="C19" s="5"/>
      <c r="D19" s="23"/>
      <c r="E19" s="24"/>
      <c r="F19" s="23"/>
      <c r="G19" s="24"/>
      <c r="H19" s="23"/>
      <c r="I19" s="24"/>
      <c r="J19" s="23"/>
      <c r="K19" s="25"/>
      <c r="L19" s="15"/>
      <c r="M19" s="15"/>
      <c r="N19" s="15"/>
      <c r="O19" s="15"/>
      <c r="P19" s="15"/>
      <c r="Q19" s="15"/>
      <c r="R19" s="15"/>
      <c r="S19" s="15"/>
      <c r="T19" s="15"/>
      <c r="U19" s="26"/>
    </row>
    <row r="20" spans="4:21" ht="12.75">
      <c r="D20" s="28"/>
      <c r="E20" s="29"/>
      <c r="F20" s="27"/>
      <c r="G20" s="29"/>
      <c r="H20" s="27"/>
      <c r="I20" s="30"/>
      <c r="J20" s="27"/>
      <c r="K20" s="31"/>
      <c r="L20" s="18"/>
      <c r="M20" s="18"/>
      <c r="N20" s="18"/>
      <c r="O20" s="18"/>
      <c r="P20" s="26"/>
      <c r="Q20" s="26"/>
      <c r="R20" s="26"/>
      <c r="S20" s="26"/>
      <c r="T20" s="26"/>
      <c r="U20" s="18"/>
    </row>
    <row r="21" spans="1:21" ht="12.75">
      <c r="A21" s="27"/>
      <c r="B21" s="28"/>
      <c r="C21" s="28"/>
      <c r="D21" s="28"/>
      <c r="E21" s="29"/>
      <c r="F21" s="27"/>
      <c r="G21" s="29"/>
      <c r="H21" s="27"/>
      <c r="I21" s="30"/>
      <c r="J21" s="27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2.75">
      <c r="A22" s="27"/>
      <c r="B22" s="28"/>
      <c r="C22" s="28"/>
      <c r="D22" s="50" t="s">
        <v>1</v>
      </c>
      <c r="E22" s="50"/>
      <c r="F22" s="50"/>
      <c r="G22" s="50"/>
      <c r="H22" s="50"/>
      <c r="I22" s="50"/>
      <c r="J22" s="50"/>
      <c r="K22" s="50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19" ht="12.75">
      <c r="A23" s="2" t="s">
        <v>18</v>
      </c>
      <c r="B23" s="6"/>
      <c r="C23" s="6"/>
      <c r="D23" s="6" t="s">
        <v>2</v>
      </c>
      <c r="E23" s="33" t="s">
        <v>3</v>
      </c>
      <c r="F23" s="6"/>
      <c r="G23" s="33"/>
      <c r="H23" s="10"/>
      <c r="I23" s="33"/>
      <c r="J23" s="6"/>
      <c r="K23" s="34"/>
      <c r="L23" s="50" t="s">
        <v>30</v>
      </c>
      <c r="M23" s="50"/>
      <c r="N23" s="50" t="s">
        <v>31</v>
      </c>
      <c r="O23" s="50"/>
      <c r="P23" s="50" t="s">
        <v>32</v>
      </c>
      <c r="Q23" s="50"/>
      <c r="R23" s="50" t="s">
        <v>34</v>
      </c>
      <c r="S23" s="50"/>
    </row>
    <row r="24" spans="1:21" ht="25.5">
      <c r="A24" s="10"/>
      <c r="B24" s="10"/>
      <c r="C24" s="10"/>
      <c r="D24" s="10"/>
      <c r="E24" s="11"/>
      <c r="F24" s="10"/>
      <c r="G24" s="12"/>
      <c r="H24" s="10"/>
      <c r="I24" s="11"/>
      <c r="J24" s="35"/>
      <c r="K24" s="22"/>
      <c r="L24" s="48" t="s">
        <v>2</v>
      </c>
      <c r="M24" s="48" t="s">
        <v>4</v>
      </c>
      <c r="N24" s="48" t="s">
        <v>2</v>
      </c>
      <c r="O24" s="48" t="s">
        <v>4</v>
      </c>
      <c r="P24" s="47" t="s">
        <v>2</v>
      </c>
      <c r="Q24" s="48" t="s">
        <v>4</v>
      </c>
      <c r="R24" s="47" t="s">
        <v>2</v>
      </c>
      <c r="S24" s="48" t="s">
        <v>29</v>
      </c>
      <c r="T24" s="48" t="s">
        <v>5</v>
      </c>
      <c r="U24" s="7" t="s">
        <v>39</v>
      </c>
    </row>
    <row r="25" spans="1:21" ht="12.75" customHeight="1" hidden="1">
      <c r="A25" s="10"/>
      <c r="B25" s="10"/>
      <c r="C25" s="10"/>
      <c r="D25" s="10"/>
      <c r="E25" s="11"/>
      <c r="F25" s="37"/>
      <c r="G25" s="16"/>
      <c r="H25" s="37"/>
      <c r="I25" s="11"/>
      <c r="J25" s="10"/>
      <c r="K25" s="15"/>
      <c r="L25" s="7" t="s">
        <v>2</v>
      </c>
      <c r="M25" s="7" t="s">
        <v>4</v>
      </c>
      <c r="N25" s="7"/>
      <c r="O25" s="7"/>
      <c r="P25" s="36"/>
      <c r="R25" s="36"/>
      <c r="U25" s="15"/>
    </row>
    <row r="26" spans="1:21" ht="12.75">
      <c r="A26" s="10" t="s">
        <v>19</v>
      </c>
      <c r="B26" s="10"/>
      <c r="C26" s="10"/>
      <c r="D26" s="10"/>
      <c r="E26" s="11">
        <v>389</v>
      </c>
      <c r="F26" s="37"/>
      <c r="G26" s="16"/>
      <c r="H26" s="37"/>
      <c r="I26" s="11"/>
      <c r="J26" s="10"/>
      <c r="K26" s="22"/>
      <c r="L26" s="15">
        <v>50</v>
      </c>
      <c r="M26" s="15">
        <v>32.07</v>
      </c>
      <c r="N26" s="15">
        <v>42</v>
      </c>
      <c r="O26" s="15">
        <v>46.27</v>
      </c>
      <c r="P26" s="15">
        <v>50</v>
      </c>
      <c r="Q26" s="44">
        <v>54.16</v>
      </c>
      <c r="R26" s="18">
        <v>50</v>
      </c>
      <c r="S26" s="56">
        <v>0.21</v>
      </c>
      <c r="T26" s="56">
        <v>48.25</v>
      </c>
      <c r="U26" s="18">
        <v>50</v>
      </c>
    </row>
    <row r="27" spans="1:21" ht="12.75">
      <c r="A27" s="10" t="s">
        <v>20</v>
      </c>
      <c r="B27" s="10"/>
      <c r="C27" s="10"/>
      <c r="D27" s="10"/>
      <c r="E27" s="11">
        <v>9526</v>
      </c>
      <c r="F27" s="10"/>
      <c r="G27" s="12"/>
      <c r="H27" s="10"/>
      <c r="I27" s="11"/>
      <c r="J27" s="10"/>
      <c r="K27" s="22"/>
      <c r="L27" s="15">
        <v>0</v>
      </c>
      <c r="M27" s="15">
        <v>0</v>
      </c>
      <c r="N27" s="15">
        <v>0</v>
      </c>
      <c r="O27" s="15">
        <v>1500</v>
      </c>
      <c r="P27" s="15">
        <v>0</v>
      </c>
      <c r="Q27" s="44">
        <v>0</v>
      </c>
      <c r="R27" s="18">
        <v>0</v>
      </c>
      <c r="S27" s="56">
        <v>0</v>
      </c>
      <c r="T27" s="56">
        <v>0</v>
      </c>
      <c r="U27" s="18">
        <v>0</v>
      </c>
    </row>
    <row r="28" spans="1:22" ht="12.75">
      <c r="A28" s="10" t="s">
        <v>38</v>
      </c>
      <c r="B28" s="10"/>
      <c r="C28" s="10"/>
      <c r="D28" s="10"/>
      <c r="E28" s="11">
        <v>200</v>
      </c>
      <c r="F28" s="10"/>
      <c r="G28" s="12"/>
      <c r="H28" s="10"/>
      <c r="I28" s="11"/>
      <c r="J28" s="10"/>
      <c r="K28" s="22"/>
      <c r="L28" s="15">
        <v>0</v>
      </c>
      <c r="M28" s="15">
        <v>842</v>
      </c>
      <c r="N28" s="15">
        <v>0</v>
      </c>
      <c r="O28" s="15">
        <v>237.53</v>
      </c>
      <c r="P28" s="15">
        <v>0</v>
      </c>
      <c r="Q28" s="44">
        <v>237.53</v>
      </c>
      <c r="R28" s="18">
        <v>0</v>
      </c>
      <c r="S28" s="56">
        <v>244.73</v>
      </c>
      <c r="T28" s="56">
        <v>244.73</v>
      </c>
      <c r="U28" s="18">
        <v>0</v>
      </c>
      <c r="V28" s="1" t="s">
        <v>43</v>
      </c>
    </row>
    <row r="29" spans="1:21" ht="12.75" customHeight="1" hidden="1">
      <c r="A29" s="10"/>
      <c r="B29" s="10"/>
      <c r="C29" s="10"/>
      <c r="D29" s="10"/>
      <c r="E29" s="11"/>
      <c r="F29" s="10"/>
      <c r="G29" s="12"/>
      <c r="H29" s="10"/>
      <c r="I29" s="11"/>
      <c r="J29" s="10"/>
      <c r="K29" s="22"/>
      <c r="L29" s="15"/>
      <c r="M29" s="15"/>
      <c r="N29" s="15"/>
      <c r="O29" s="15"/>
      <c r="P29" s="15"/>
      <c r="R29" s="18"/>
      <c r="S29" s="13"/>
      <c r="T29" s="13"/>
      <c r="U29" s="18"/>
    </row>
    <row r="30" spans="1:21" ht="12.75">
      <c r="A30" s="13" t="s">
        <v>17</v>
      </c>
      <c r="B30" s="13"/>
      <c r="C30" s="13"/>
      <c r="D30" s="13"/>
      <c r="E30" s="19">
        <f>SUM(E25:E29)</f>
        <v>10115</v>
      </c>
      <c r="F30" s="13"/>
      <c r="G30" s="19"/>
      <c r="H30" s="19"/>
      <c r="I30" s="19"/>
      <c r="J30" s="19"/>
      <c r="K30" s="14"/>
      <c r="L30" s="38">
        <f aca="true" t="shared" si="1" ref="L30:U30">SUM(L26:L28)</f>
        <v>50</v>
      </c>
      <c r="M30" s="38">
        <f t="shared" si="1"/>
        <v>874.07</v>
      </c>
      <c r="N30" s="38">
        <f t="shared" si="1"/>
        <v>42</v>
      </c>
      <c r="O30" s="38">
        <f t="shared" si="1"/>
        <v>1783.8</v>
      </c>
      <c r="P30" s="38">
        <f>SUM(P26:P28)</f>
        <v>50</v>
      </c>
      <c r="Q30" s="38">
        <f>SUM(Q26:Q28)</f>
        <v>291.69</v>
      </c>
      <c r="R30" s="38">
        <f>SUM(R26:R28)</f>
        <v>50</v>
      </c>
      <c r="S30" s="38">
        <f>SUM(S26:S28)</f>
        <v>244.94</v>
      </c>
      <c r="T30" s="38">
        <f t="shared" si="1"/>
        <v>292.98</v>
      </c>
      <c r="U30" s="38">
        <f t="shared" si="1"/>
        <v>50</v>
      </c>
    </row>
    <row r="31" spans="1:21" ht="12.75">
      <c r="A31" s="10"/>
      <c r="B31" s="10"/>
      <c r="C31" s="10"/>
      <c r="D31" s="27"/>
      <c r="E31" s="30"/>
      <c r="F31" s="27"/>
      <c r="G31" s="29"/>
      <c r="H31" s="27"/>
      <c r="I31" s="30"/>
      <c r="J31" s="27"/>
      <c r="K31" s="31"/>
      <c r="L31" s="43"/>
      <c r="M31" s="43"/>
      <c r="N31" s="43"/>
      <c r="O31" s="43"/>
      <c r="U31" s="39"/>
    </row>
    <row r="32" spans="1:21" ht="12.75">
      <c r="A32" s="2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R32" s="39"/>
      <c r="U32" s="39"/>
    </row>
    <row r="33" spans="1:21" ht="12.75" customHeight="1" hidden="1">
      <c r="A33" s="10" t="s">
        <v>22</v>
      </c>
      <c r="B33" s="10"/>
      <c r="C33" s="10"/>
      <c r="D33" s="10"/>
      <c r="E33" s="11"/>
      <c r="F33" s="10"/>
      <c r="G33" s="12"/>
      <c r="H33" s="10"/>
      <c r="I33" s="11"/>
      <c r="J33" s="10"/>
      <c r="K33" s="10"/>
      <c r="L33" s="10"/>
      <c r="M33" s="10"/>
      <c r="N33" s="10"/>
      <c r="O33" s="10"/>
      <c r="P33" s="10"/>
      <c r="R33" s="10"/>
      <c r="U33" s="10"/>
    </row>
    <row r="34" spans="1:21" ht="12.75" customHeight="1" hidden="1">
      <c r="A34" s="10"/>
      <c r="B34" s="10"/>
      <c r="C34" s="10"/>
      <c r="D34" s="10"/>
      <c r="E34" s="11"/>
      <c r="F34" s="10"/>
      <c r="G34" s="12"/>
      <c r="H34" s="10"/>
      <c r="I34" s="11"/>
      <c r="J34" s="10"/>
      <c r="K34" s="10"/>
      <c r="L34" s="10"/>
      <c r="M34" s="10"/>
      <c r="N34" s="10"/>
      <c r="O34" s="10"/>
      <c r="P34" s="10"/>
      <c r="R34" s="10"/>
      <c r="U34" s="10"/>
    </row>
    <row r="35" spans="1:21" ht="12.75">
      <c r="A35" s="10" t="s">
        <v>23</v>
      </c>
      <c r="B35" s="10"/>
      <c r="C35" s="10"/>
      <c r="D35" s="10">
        <v>50</v>
      </c>
      <c r="E35" s="11">
        <v>50</v>
      </c>
      <c r="F35" s="10"/>
      <c r="G35" s="12"/>
      <c r="H35" s="10"/>
      <c r="I35" s="11"/>
      <c r="J35" s="10"/>
      <c r="K35" s="22"/>
      <c r="L35" s="22">
        <v>50</v>
      </c>
      <c r="M35" s="22">
        <v>50</v>
      </c>
      <c r="N35" s="22">
        <v>50</v>
      </c>
      <c r="O35" s="22">
        <v>50</v>
      </c>
      <c r="P35" s="22">
        <v>50</v>
      </c>
      <c r="Q35" s="45">
        <v>50</v>
      </c>
      <c r="R35" s="22">
        <v>50</v>
      </c>
      <c r="S35" s="45">
        <v>50</v>
      </c>
      <c r="T35" s="45">
        <v>50</v>
      </c>
      <c r="U35" s="22">
        <v>50</v>
      </c>
    </row>
    <row r="36" spans="1:21" ht="12.75">
      <c r="A36" s="10" t="s">
        <v>24</v>
      </c>
      <c r="B36" s="10"/>
      <c r="C36" s="10"/>
      <c r="D36" s="10">
        <v>50</v>
      </c>
      <c r="E36" s="11">
        <v>100</v>
      </c>
      <c r="F36" s="10"/>
      <c r="G36" s="12"/>
      <c r="H36" s="10"/>
      <c r="I36" s="11"/>
      <c r="J36" s="10"/>
      <c r="K36" s="22"/>
      <c r="L36" s="22">
        <v>50</v>
      </c>
      <c r="M36" s="22">
        <v>50</v>
      </c>
      <c r="N36" s="22">
        <v>50</v>
      </c>
      <c r="O36" s="22">
        <v>50</v>
      </c>
      <c r="P36" s="22">
        <v>50</v>
      </c>
      <c r="Q36" s="45">
        <v>50</v>
      </c>
      <c r="R36" s="22">
        <v>50</v>
      </c>
      <c r="S36" s="45">
        <v>50</v>
      </c>
      <c r="T36" s="45">
        <v>50</v>
      </c>
      <c r="U36" s="22">
        <v>50</v>
      </c>
    </row>
    <row r="37" spans="1:21" ht="14.25">
      <c r="A37" s="10" t="s">
        <v>25</v>
      </c>
      <c r="B37" s="10"/>
      <c r="C37" s="10"/>
      <c r="D37" s="10">
        <v>50</v>
      </c>
      <c r="E37" s="11">
        <v>100</v>
      </c>
      <c r="F37" s="10"/>
      <c r="G37" s="12"/>
      <c r="H37" s="10"/>
      <c r="I37" s="11"/>
      <c r="J37" s="10"/>
      <c r="K37" s="22"/>
      <c r="L37" s="22">
        <v>50</v>
      </c>
      <c r="M37" s="22">
        <v>50</v>
      </c>
      <c r="N37" s="22">
        <v>50</v>
      </c>
      <c r="O37" s="22">
        <v>50</v>
      </c>
      <c r="P37" s="22">
        <v>50</v>
      </c>
      <c r="Q37" s="45">
        <v>50</v>
      </c>
      <c r="R37" s="22">
        <v>50</v>
      </c>
      <c r="S37" s="45">
        <v>50</v>
      </c>
      <c r="T37" s="45">
        <v>50</v>
      </c>
      <c r="U37" s="22">
        <v>50</v>
      </c>
    </row>
    <row r="38" spans="1:21" ht="12.75">
      <c r="A38" s="10" t="s">
        <v>26</v>
      </c>
      <c r="B38" s="10"/>
      <c r="C38" s="10"/>
      <c r="D38" s="10">
        <v>50</v>
      </c>
      <c r="E38" s="11">
        <v>50</v>
      </c>
      <c r="F38" s="10"/>
      <c r="G38" s="12"/>
      <c r="H38" s="10"/>
      <c r="I38" s="11"/>
      <c r="J38" s="10"/>
      <c r="K38" s="22"/>
      <c r="L38" s="22">
        <v>50</v>
      </c>
      <c r="M38" s="22">
        <v>50</v>
      </c>
      <c r="N38" s="22">
        <v>50</v>
      </c>
      <c r="O38" s="22">
        <v>50</v>
      </c>
      <c r="P38" s="22">
        <v>50</v>
      </c>
      <c r="Q38" s="45">
        <v>100</v>
      </c>
      <c r="R38" s="22">
        <v>50</v>
      </c>
      <c r="S38" s="45">
        <v>100</v>
      </c>
      <c r="T38" s="45">
        <v>100</v>
      </c>
      <c r="U38" s="22">
        <v>100</v>
      </c>
    </row>
    <row r="39" spans="1:21" ht="12.75">
      <c r="A39" s="10" t="s">
        <v>27</v>
      </c>
      <c r="B39" s="10"/>
      <c r="C39" s="10"/>
      <c r="D39" s="10">
        <v>25</v>
      </c>
      <c r="E39" s="11">
        <v>25</v>
      </c>
      <c r="F39" s="10"/>
      <c r="G39" s="12"/>
      <c r="H39" s="10"/>
      <c r="I39" s="11"/>
      <c r="J39" s="10"/>
      <c r="K39" s="22"/>
      <c r="L39" s="22">
        <v>50</v>
      </c>
      <c r="M39" s="22">
        <v>50</v>
      </c>
      <c r="N39" s="22">
        <v>50</v>
      </c>
      <c r="O39" s="22">
        <v>50</v>
      </c>
      <c r="P39" s="22">
        <v>50</v>
      </c>
      <c r="Q39" s="45">
        <v>50</v>
      </c>
      <c r="R39" s="22">
        <v>50</v>
      </c>
      <c r="S39" s="45">
        <v>50</v>
      </c>
      <c r="T39" s="45">
        <v>50</v>
      </c>
      <c r="U39" s="22">
        <v>50</v>
      </c>
    </row>
    <row r="40" spans="1:21" ht="12.75">
      <c r="A40" s="10" t="s">
        <v>33</v>
      </c>
      <c r="B40" s="10"/>
      <c r="C40" s="10"/>
      <c r="D40" s="10"/>
      <c r="E40" s="11"/>
      <c r="F40" s="10"/>
      <c r="G40" s="12"/>
      <c r="H40" s="10"/>
      <c r="I40" s="11"/>
      <c r="J40" s="10"/>
      <c r="K40" s="22"/>
      <c r="L40" s="22">
        <v>0</v>
      </c>
      <c r="M40" s="22">
        <v>0</v>
      </c>
      <c r="N40" s="22">
        <v>50</v>
      </c>
      <c r="O40" s="22">
        <v>50</v>
      </c>
      <c r="P40" s="22">
        <v>50</v>
      </c>
      <c r="Q40" s="45">
        <v>50</v>
      </c>
      <c r="R40" s="22">
        <v>50</v>
      </c>
      <c r="S40" s="45">
        <v>50</v>
      </c>
      <c r="T40" s="45">
        <v>50</v>
      </c>
      <c r="U40" s="22">
        <v>50</v>
      </c>
    </row>
    <row r="41" spans="1:21" ht="12.75">
      <c r="A41" s="13" t="s">
        <v>28</v>
      </c>
      <c r="B41" s="10"/>
      <c r="C41" s="10"/>
      <c r="D41" s="13">
        <f>SUM(D35:D39)</f>
        <v>225</v>
      </c>
      <c r="E41" s="19">
        <f>SUM(E35:E39)</f>
        <v>325</v>
      </c>
      <c r="F41" s="13"/>
      <c r="G41" s="19"/>
      <c r="H41" s="13"/>
      <c r="I41" s="19"/>
      <c r="J41" s="13"/>
      <c r="K41" s="14"/>
      <c r="L41" s="14">
        <f aca="true" t="shared" si="2" ref="L41:U41">SUM(L35:L40)</f>
        <v>250</v>
      </c>
      <c r="M41" s="14">
        <f t="shared" si="2"/>
        <v>250</v>
      </c>
      <c r="N41" s="14">
        <f t="shared" si="2"/>
        <v>300</v>
      </c>
      <c r="O41" s="14">
        <f t="shared" si="2"/>
        <v>300</v>
      </c>
      <c r="P41" s="14">
        <f>SUM(P35:P40)</f>
        <v>300</v>
      </c>
      <c r="Q41" s="14">
        <f>SUM(Q35:Q40)</f>
        <v>350</v>
      </c>
      <c r="R41" s="14">
        <f t="shared" si="2"/>
        <v>300</v>
      </c>
      <c r="S41" s="14">
        <f t="shared" si="2"/>
        <v>350</v>
      </c>
      <c r="T41" s="14">
        <f t="shared" si="2"/>
        <v>350</v>
      </c>
      <c r="U41" s="14">
        <f t="shared" si="2"/>
        <v>350</v>
      </c>
    </row>
    <row r="42" spans="1:21" ht="12.75" customHeight="1" hidden="1">
      <c r="A42" s="10"/>
      <c r="B42" s="10"/>
      <c r="C42" s="10"/>
      <c r="D42" s="10"/>
      <c r="E42" s="11"/>
      <c r="F42" s="10"/>
      <c r="G42" s="11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 customHeight="1" hidden="1">
      <c r="A43" s="10"/>
      <c r="B43" s="10"/>
      <c r="C43" s="10"/>
      <c r="D43" s="10"/>
      <c r="E43" s="11"/>
      <c r="F43" s="10"/>
      <c r="G43" s="11"/>
      <c r="H43" s="10"/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 customHeight="1" hidden="1">
      <c r="A44" s="10"/>
      <c r="B44" s="10"/>
      <c r="C44" s="10"/>
      <c r="D44" s="10"/>
      <c r="E44" s="11"/>
      <c r="F44" s="40"/>
      <c r="G44" s="12"/>
      <c r="H44" s="10"/>
      <c r="I44" s="1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 customHeight="1" hidden="1">
      <c r="A45" s="10"/>
      <c r="B45" s="41"/>
      <c r="C45" s="41"/>
      <c r="D45" s="41"/>
      <c r="E45" s="42"/>
      <c r="F45" s="41"/>
      <c r="G45" s="12"/>
      <c r="H45" s="10"/>
      <c r="I45" s="1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10"/>
      <c r="B46" s="41"/>
      <c r="C46" s="41"/>
      <c r="D46" s="41"/>
      <c r="E46" s="42"/>
      <c r="F46" s="41"/>
      <c r="G46" s="12"/>
      <c r="H46" s="10"/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13" t="s">
        <v>44</v>
      </c>
      <c r="B47" s="41"/>
      <c r="C47" s="41"/>
      <c r="D47" s="41"/>
      <c r="E47" s="42"/>
      <c r="F47" s="41"/>
      <c r="G47" s="12"/>
      <c r="H47" s="10"/>
      <c r="I47" s="11"/>
      <c r="J47" s="10"/>
      <c r="K47" s="10"/>
      <c r="L47" s="10"/>
      <c r="M47" s="10"/>
      <c r="N47" s="10"/>
      <c r="O47" s="10"/>
      <c r="P47" s="10"/>
      <c r="Q47" s="10"/>
      <c r="R47" s="14"/>
      <c r="S47" s="10"/>
      <c r="T47" s="10"/>
      <c r="U47" s="10"/>
    </row>
  </sheetData>
  <sheetProtection selectLockedCells="1" selectUnlockedCells="1"/>
  <mergeCells count="16">
    <mergeCell ref="R23:S23"/>
    <mergeCell ref="S2:T2"/>
    <mergeCell ref="D22:E22"/>
    <mergeCell ref="F22:G22"/>
    <mergeCell ref="H22:I22"/>
    <mergeCell ref="J22:K22"/>
    <mergeCell ref="L2:M2"/>
    <mergeCell ref="P23:Q23"/>
    <mergeCell ref="Q2:R2"/>
    <mergeCell ref="N2:O2"/>
    <mergeCell ref="N23:O23"/>
    <mergeCell ref="H1:I1"/>
    <mergeCell ref="J1:K1"/>
    <mergeCell ref="D1:E1"/>
    <mergeCell ref="F1:G1"/>
    <mergeCell ref="L23:M23"/>
  </mergeCells>
  <printOptions/>
  <pageMargins left="0.7083333333333334" right="0.7083333333333334" top="0.8277777777777777" bottom="0.8277777777777777" header="0.5902777777777778" footer="0.5902777777777778"/>
  <pageSetup firstPageNumber="1" useFirstPageNumber="1" horizontalDpi="300" verticalDpi="300" orientation="landscape" paperSize="9" scale="8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083333333333334" right="0.7083333333333334" top="0.8277777777777777" bottom="0.8277777777777777" header="0.5902777777777778" footer="0.5902777777777778"/>
  <pageSetup horizontalDpi="300" verticalDpi="300" orientation="landscape" paperSize="9" scale="84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083333333333334" right="0.7083333333333334" top="0.8277777777777777" bottom="0.8277777777777777" header="0.5902777777777778" footer="0.5902777777777778"/>
  <pageSetup horizontalDpi="300" verticalDpi="300" orientation="landscape" paperSize="9" scale="84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Jones</dc:creator>
  <cp:keywords/>
  <dc:description/>
  <cp:lastModifiedBy>Jo Jones</cp:lastModifiedBy>
  <cp:lastPrinted>2021-01-18T15:58:12Z</cp:lastPrinted>
  <dcterms:created xsi:type="dcterms:W3CDTF">2015-11-20T22:44:11Z</dcterms:created>
  <dcterms:modified xsi:type="dcterms:W3CDTF">2021-01-19T21:58:04Z</dcterms:modified>
  <cp:category/>
  <cp:version/>
  <cp:contentType/>
  <cp:contentStatus/>
</cp:coreProperties>
</file>